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on\Desktop\Respaldo Ana Lilia\RESPALDO 2017\2019\"/>
    </mc:Choice>
  </mc:AlternateContent>
  <bookViews>
    <workbookView xWindow="0" yWindow="120" windowWidth="19440" windowHeight="8910"/>
  </bookViews>
  <sheets>
    <sheet name="Calendario ingresos" sheetId="1" r:id="rId1"/>
  </sheets>
  <definedNames>
    <definedName name="_xlnm.Print_Titles" localSheetId="0">'Calendario ingresos'!$1:$5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B73" i="1"/>
  <c r="B72" i="1"/>
  <c r="B69" i="1"/>
  <c r="B68" i="1"/>
  <c r="B67" i="1"/>
  <c r="B63" i="1"/>
  <c r="B62" i="1"/>
  <c r="B61" i="1"/>
  <c r="B60" i="1"/>
  <c r="B59" i="1"/>
  <c r="B56" i="1"/>
  <c r="B55" i="1"/>
  <c r="B54" i="1"/>
  <c r="B53" i="1"/>
  <c r="B52" i="1"/>
  <c r="B51" i="1"/>
  <c r="B49" i="1"/>
  <c r="B48" i="1"/>
  <c r="B45" i="1"/>
  <c r="B44" i="1"/>
  <c r="B43" i="1"/>
  <c r="B42" i="1"/>
  <c r="B39" i="1"/>
  <c r="B35" i="1"/>
  <c r="B34" i="1"/>
  <c r="B33" i="1"/>
  <c r="B32" i="1"/>
  <c r="B31" i="1"/>
  <c r="B28" i="1"/>
  <c r="B27" i="1"/>
  <c r="B24" i="1"/>
  <c r="B23" i="1"/>
  <c r="B22" i="1"/>
  <c r="B21" i="1"/>
  <c r="B20" i="1"/>
  <c r="B17" i="1"/>
  <c r="B16" i="1"/>
  <c r="B15" i="1"/>
  <c r="B14" i="1"/>
  <c r="B13" i="1"/>
  <c r="B12" i="1"/>
  <c r="B11" i="1"/>
  <c r="B10" i="1"/>
  <c r="B9" i="1"/>
  <c r="B66" i="1"/>
  <c r="B50" i="1"/>
  <c r="B38" i="1"/>
  <c r="N71" i="1" l="1"/>
  <c r="M71" i="1"/>
  <c r="L71" i="1"/>
  <c r="K71" i="1"/>
  <c r="J71" i="1"/>
  <c r="I71" i="1"/>
  <c r="H71" i="1"/>
  <c r="G71" i="1"/>
  <c r="F71" i="1"/>
  <c r="E71" i="1"/>
  <c r="D71" i="1"/>
  <c r="C71" i="1"/>
  <c r="B71" i="1"/>
  <c r="N65" i="1"/>
  <c r="M65" i="1"/>
  <c r="L65" i="1"/>
  <c r="K65" i="1"/>
  <c r="J65" i="1"/>
  <c r="I65" i="1"/>
  <c r="H65" i="1"/>
  <c r="G65" i="1"/>
  <c r="F65" i="1"/>
  <c r="E65" i="1"/>
  <c r="D65" i="1"/>
  <c r="C65" i="1"/>
  <c r="N58" i="1"/>
  <c r="M58" i="1"/>
  <c r="L58" i="1"/>
  <c r="K58" i="1"/>
  <c r="J58" i="1"/>
  <c r="I58" i="1"/>
  <c r="H58" i="1"/>
  <c r="G58" i="1"/>
  <c r="F58" i="1"/>
  <c r="E58" i="1"/>
  <c r="D58" i="1"/>
  <c r="C58" i="1"/>
  <c r="N47" i="1"/>
  <c r="M47" i="1"/>
  <c r="L47" i="1"/>
  <c r="K47" i="1"/>
  <c r="J47" i="1"/>
  <c r="I47" i="1"/>
  <c r="H47" i="1"/>
  <c r="G47" i="1"/>
  <c r="F47" i="1"/>
  <c r="E47" i="1"/>
  <c r="D47" i="1"/>
  <c r="C47" i="1"/>
  <c r="N41" i="1"/>
  <c r="M41" i="1"/>
  <c r="L41" i="1"/>
  <c r="K41" i="1"/>
  <c r="J41" i="1"/>
  <c r="I41" i="1"/>
  <c r="H41" i="1"/>
  <c r="G41" i="1"/>
  <c r="F41" i="1"/>
  <c r="E41" i="1"/>
  <c r="D41" i="1"/>
  <c r="C41" i="1"/>
  <c r="N37" i="1"/>
  <c r="M37" i="1"/>
  <c r="L37" i="1"/>
  <c r="K37" i="1"/>
  <c r="J37" i="1"/>
  <c r="I37" i="1"/>
  <c r="H37" i="1"/>
  <c r="G37" i="1"/>
  <c r="F37" i="1"/>
  <c r="E37" i="1"/>
  <c r="D37" i="1"/>
  <c r="C37" i="1"/>
  <c r="N30" i="1"/>
  <c r="M30" i="1"/>
  <c r="L30" i="1"/>
  <c r="K30" i="1"/>
  <c r="J30" i="1"/>
  <c r="I30" i="1"/>
  <c r="H30" i="1"/>
  <c r="G30" i="1"/>
  <c r="F30" i="1"/>
  <c r="E30" i="1"/>
  <c r="D30" i="1"/>
  <c r="C30" i="1"/>
  <c r="N26" i="1"/>
  <c r="M26" i="1"/>
  <c r="L26" i="1"/>
  <c r="K26" i="1"/>
  <c r="J26" i="1"/>
  <c r="I26" i="1"/>
  <c r="H26" i="1"/>
  <c r="G26" i="1"/>
  <c r="F26" i="1"/>
  <c r="E26" i="1"/>
  <c r="D26" i="1"/>
  <c r="C26" i="1"/>
  <c r="N19" i="1"/>
  <c r="M19" i="1"/>
  <c r="L19" i="1"/>
  <c r="K19" i="1"/>
  <c r="J19" i="1"/>
  <c r="I19" i="1"/>
  <c r="H19" i="1"/>
  <c r="G19" i="1"/>
  <c r="F19" i="1"/>
  <c r="E19" i="1"/>
  <c r="D19" i="1"/>
  <c r="C19" i="1"/>
  <c r="N8" i="1"/>
  <c r="M8" i="1"/>
  <c r="L8" i="1"/>
  <c r="K8" i="1"/>
  <c r="J8" i="1"/>
  <c r="I8" i="1"/>
  <c r="H8" i="1"/>
  <c r="G8" i="1"/>
  <c r="F8" i="1"/>
  <c r="E8" i="1"/>
  <c r="D8" i="1"/>
  <c r="C8" i="1"/>
  <c r="B47" i="1"/>
  <c r="H6" i="1" l="1"/>
  <c r="E6" i="1"/>
  <c r="I6" i="1"/>
  <c r="M6" i="1"/>
  <c r="J6" i="1"/>
  <c r="N6" i="1"/>
  <c r="C6" i="1"/>
  <c r="G6" i="1"/>
  <c r="L6" i="1"/>
  <c r="D6" i="1"/>
  <c r="K6" i="1"/>
  <c r="F6" i="1"/>
  <c r="B78" i="1" l="1"/>
  <c r="B77" i="1"/>
  <c r="C76" i="1"/>
  <c r="D76" i="1"/>
  <c r="E76" i="1"/>
  <c r="F76" i="1"/>
  <c r="G76" i="1"/>
  <c r="H76" i="1"/>
  <c r="I76" i="1"/>
  <c r="J76" i="1"/>
  <c r="K76" i="1"/>
  <c r="L76" i="1"/>
  <c r="M76" i="1"/>
  <c r="N76" i="1"/>
  <c r="B58" i="1" l="1"/>
  <c r="B65" i="1"/>
  <c r="B41" i="1"/>
  <c r="B8" i="1"/>
  <c r="B19" i="1"/>
  <c r="B26" i="1"/>
  <c r="B37" i="1"/>
  <c r="B30" i="1"/>
  <c r="B76" i="1"/>
  <c r="B6" i="1" l="1"/>
</calcChain>
</file>

<file path=xl/sharedStrings.xml><?xml version="1.0" encoding="utf-8"?>
<sst xmlns="http://schemas.openxmlformats.org/spreadsheetml/2006/main" count="78" uniqueCount="75">
  <si>
    <t>ENDEUDAMIENTO EXTERNO</t>
  </si>
  <si>
    <t>ENDEUDAMIENTO INTERNO</t>
  </si>
  <si>
    <t>INGRESOS DERIVADOS DE FINANCIAMIENTOS</t>
  </si>
  <si>
    <t>PENSIONES Y JUBILACIONES</t>
  </si>
  <si>
    <t>SUBSIDIOS Y SUBVENCIONES</t>
  </si>
  <si>
    <t>CONVENIOS</t>
  </si>
  <si>
    <t>APORTACIONES</t>
  </si>
  <si>
    <t>PARTICIPACIONES</t>
  </si>
  <si>
    <t>APROVECHAMIENTOS</t>
  </si>
  <si>
    <t>PRODUCTOS</t>
  </si>
  <si>
    <t>ACCESORIOS</t>
  </si>
  <si>
    <t xml:space="preserve">OTROS DERECHOS </t>
  </si>
  <si>
    <t>DERECHOS POR PRESTACION DE SERVICIOS</t>
  </si>
  <si>
    <t>DERECHOS POR EL USO, GOCE, APROVECHAMIENTO O EXPLOTACION DE BIENES DE DOMINIO PUBLICO</t>
  </si>
  <si>
    <t>DERECHOS</t>
  </si>
  <si>
    <t>CONTRIBUCION DE MEJORAS POR OBRAS PUBLICAS</t>
  </si>
  <si>
    <t>CONTRIBUCIONES DE MEJORAS</t>
  </si>
  <si>
    <t>OTRAS CUOTAS Y APORTACIONES PARA LA SEGURIDAD SOCIAL</t>
  </si>
  <si>
    <t>CUOTAS DE AHORRO PARA EL RETIRO</t>
  </si>
  <si>
    <t>CUOTAS PARA EL SEGURO SOCIAL</t>
  </si>
  <si>
    <t>APORTACIONES PARA FONDO DE VIVIENDA</t>
  </si>
  <si>
    <t>CUOTAS Y APORTACIONES DE SEGURIDAD SOCIAL</t>
  </si>
  <si>
    <t>OTROS IMPUESTOS</t>
  </si>
  <si>
    <t>IMPUESTOS ECOLOGICOS</t>
  </si>
  <si>
    <t>IMPUESTOS SOBRE NOMINAS Y ASIMILABLES</t>
  </si>
  <si>
    <t>IMPUSTO AL COMERCIO EXTERIOR</t>
  </si>
  <si>
    <t>IMPUESTO SOBRE LA PRODUCCION, EL CONSUMO Y LAS TRANSACCIONES</t>
  </si>
  <si>
    <t>IMPUESTOS SOBRE EL PATRIMONIO</t>
  </si>
  <si>
    <t>IMPUESTOS SOBRE LOS INGRESOS</t>
  </si>
  <si>
    <t>IMPUESTOS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</si>
  <si>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</si>
  <si>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</si>
  <si>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</si>
  <si>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</si>
  <si>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</si>
  <si>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</si>
  <si>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</si>
  <si>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</si>
  <si>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</si>
  <si>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</si>
  <si>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</si>
  <si>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</si>
  <si>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</si>
  <si>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CONCEPTO</t>
  </si>
  <si>
    <t>Anual</t>
  </si>
  <si>
    <t>SISTEMA PARA EL DESARROLLO INTEGRAL PARA LA FAMILIA DE BAJA CALIFORNIA .</t>
  </si>
  <si>
    <t>ACCESORIOS DE APROVECHAMIENTOS</t>
  </si>
  <si>
    <t>INGRESOS POR VENTAS DE BIENES, PRESTACIÓN DE SERVICIOS Y OTROS Y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</si>
  <si>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</si>
  <si>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</si>
  <si>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</si>
  <si>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</si>
  <si>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</si>
  <si>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</si>
  <si>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</si>
  <si>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AUTÓNOMOS.</t>
  </si>
  <si>
    <t>OTROS INGRESOS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</si>
  <si>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</si>
  <si>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</si>
  <si>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</si>
  <si>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</si>
  <si>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</si>
  <si>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DL PETROLEO PARA LA ESTABILIZACIÓN Y EL DESARROLLO</t>
  </si>
  <si>
    <t>FINANCIAMIENTO INTERNO</t>
  </si>
  <si>
    <t>CALENDARIO DE INGRESOS DEL EJERCICIO FISCAL 2019</t>
  </si>
  <si>
    <r>
      <t xml:space="preserve">ACCESORIOS </t>
    </r>
    <r>
      <rPr>
        <sz val="11"/>
        <rFont val="Calibri"/>
        <family val="2"/>
        <scheme val="minor"/>
      </rPr>
      <t>DE CUOTAS Y APORTACIONES DE SEGURIDAD SOCIAL</t>
    </r>
  </si>
  <si>
    <r>
      <t>ACCESORIOS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DERECHOS</t>
    </r>
  </si>
  <si>
    <t xml:space="preserve">PRODUCTOS </t>
  </si>
  <si>
    <t xml:space="preserve">APROVECHAMIENTOS </t>
  </si>
  <si>
    <t>APROVECHAMIENTOS PATRIMONIALES</t>
  </si>
  <si>
    <t>APROVECHAMIENTOS NO COMPRENDIDOS EN LA LEY DE INGRESOS VIGENTE, CAUSADOS EN EJERCICIOS FISCALES ANTERIORES PENDIENTES DE LIQUIDACIÓN O PAGO</t>
  </si>
  <si>
    <t>PRODUCTOS NO COMPRENDIDOS EN  LA LEY DE INGRESOS VIGENTE, CAUSADAS EN EJERCICIOS FISCALES ANTERIORES PENDIENTES DE LIQUIDACIÓN O PAGO</t>
  </si>
  <si>
    <t>DERECHOS NO COMPRENDIDOS EN  LA LEY DE INGRESOS VIGENTE, CAUSADAS EN EJERCICIOS FISCALES ANTERIORES PENDIENTES DE LIQUIDACIÓN O PAGO</t>
  </si>
  <si>
    <t>CONTRIBUCIONES DE MEJORA NO COMPRENDIDOS EN  LA LEY DE INGRESOS VIGENTE, CAUSADAS EN EJERCICIOS FISCALES ANTERIORES PENDIENTES DE LIQUIDACIÓN O PAGO</t>
  </si>
  <si>
    <t>INGRESOS NO COMPRENDIDOS EN  LA LEY DE INGRESOS VIGENTE, CAUSADAS EN EJERCICIOS FISCALES ANTERIORES PENDIENTES DE LIQUIDACIÓN 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</si>
</sst>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/>
    <xf numFmtId="0" fontId="0" fillId="0" borderId="5" xfId="0" applyFill="1" applyBorder="1" applyAlignment="1">
      <alignment wrapText="1"/>
    </xf>
    <xf numFmtId="0" fontId="0" fillId="0" borderId="0" xfId="0" applyFill="1" applyBorder="1"/>
    <xf numFmtId="0" fontId="0" fillId="0" borderId="9" xfId="0" applyFill="1" applyBorder="1"/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4" xfId="0" applyFill="1" applyBorder="1"/>
    <xf numFmtId="43" fontId="1" fillId="0" borderId="8" xfId="2" applyNumberFormat="1" applyFont="1" applyFill="1" applyBorder="1" applyAlignment="1">
      <alignment horizontal="right"/>
    </xf>
    <xf numFmtId="43" fontId="1" fillId="0" borderId="5" xfId="2" applyNumberFormat="1" applyFont="1" applyFill="1" applyBorder="1" applyAlignment="1">
      <alignment horizontal="right"/>
    </xf>
    <xf numFmtId="43" fontId="0" fillId="0" borderId="4" xfId="2" applyNumberFormat="1" applyFont="1" applyFill="1" applyBorder="1"/>
    <xf numFmtId="43" fontId="0" fillId="0" borderId="0" xfId="2" applyNumberFormat="1" applyFont="1" applyFill="1" applyBorder="1"/>
    <xf numFmtId="43" fontId="0" fillId="0" borderId="9" xfId="2" applyNumberFormat="1" applyFont="1" applyFill="1" applyBorder="1"/>
    <xf numFmtId="0" fontId="1" fillId="0" borderId="5" xfId="0" applyFont="1" applyFill="1" applyBorder="1" applyAlignment="1">
      <alignment horizontal="left" wrapText="1"/>
    </xf>
    <xf numFmtId="43" fontId="0" fillId="0" borderId="5" xfId="2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justify" vertical="justify" wrapText="1"/>
    </xf>
    <xf numFmtId="0" fontId="0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justify" vertical="justify" wrapText="1"/>
    </xf>
    <xf numFmtId="44" fontId="0" fillId="0" borderId="1" xfId="2" applyFont="1" applyFill="1" applyBorder="1" applyAlignment="1">
      <alignment horizontal="right"/>
    </xf>
    <xf numFmtId="44" fontId="0" fillId="0" borderId="14" xfId="2" applyFont="1" applyFill="1" applyBorder="1"/>
    <xf numFmtId="44" fontId="0" fillId="0" borderId="1" xfId="2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4" xfId="0" applyNumberFormat="1" applyFont="1" applyFill="1" applyBorder="1"/>
    <xf numFmtId="3" fontId="1" fillId="0" borderId="0" xfId="0" applyNumberFormat="1" applyFont="1" applyFill="1" applyBorder="1"/>
    <xf numFmtId="3" fontId="1" fillId="0" borderId="9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0" fillId="0" borderId="4" xfId="0" applyNumberFormat="1" applyFill="1" applyBorder="1"/>
    <xf numFmtId="3" fontId="0" fillId="0" borderId="0" xfId="0" applyNumberFormat="1" applyFill="1" applyBorder="1"/>
    <xf numFmtId="3" fontId="0" fillId="0" borderId="9" xfId="0" applyNumberFormat="1" applyFill="1" applyBorder="1"/>
    <xf numFmtId="0" fontId="0" fillId="0" borderId="3" xfId="0" applyFill="1" applyBorder="1" applyAlignment="1">
      <alignment wrapText="1"/>
    </xf>
    <xf numFmtId="3" fontId="0" fillId="0" borderId="3" xfId="0" applyNumberFormat="1" applyFill="1" applyBorder="1" applyAlignment="1">
      <alignment horizontal="right"/>
    </xf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wrapText="1"/>
    </xf>
    <xf numFmtId="164" fontId="0" fillId="0" borderId="0" xfId="1" applyFont="1" applyFill="1"/>
    <xf numFmtId="3" fontId="0" fillId="0" borderId="0" xfId="0" applyNumberFormat="1" applyFill="1"/>
    <xf numFmtId="0" fontId="0" fillId="0" borderId="16" xfId="0" applyFill="1" applyBorder="1" applyAlignment="1">
      <alignment wrapText="1"/>
    </xf>
    <xf numFmtId="43" fontId="0" fillId="0" borderId="16" xfId="2" applyNumberFormat="1" applyFont="1" applyFill="1" applyBorder="1" applyAlignment="1">
      <alignment horizontal="right"/>
    </xf>
    <xf numFmtId="43" fontId="0" fillId="0" borderId="15" xfId="2" applyNumberFormat="1" applyFont="1" applyFill="1" applyBorder="1"/>
    <xf numFmtId="0" fontId="1" fillId="0" borderId="12" xfId="0" applyFont="1" applyFill="1" applyBorder="1" applyAlignment="1">
      <alignment horizontal="center" wrapText="1"/>
    </xf>
    <xf numFmtId="43" fontId="1" fillId="0" borderId="12" xfId="2" applyNumberFormat="1" applyFont="1" applyFill="1" applyBorder="1" applyAlignment="1">
      <alignment horizontal="right"/>
    </xf>
    <xf numFmtId="43" fontId="0" fillId="0" borderId="17" xfId="2" applyNumberFormat="1" applyFont="1" applyFill="1" applyBorder="1"/>
    <xf numFmtId="43" fontId="0" fillId="0" borderId="11" xfId="2" applyNumberFormat="1" applyFont="1" applyFill="1" applyBorder="1"/>
    <xf numFmtId="43" fontId="0" fillId="0" borderId="10" xfId="2" applyNumberFormat="1" applyFont="1" applyFill="1" applyBorder="1"/>
    <xf numFmtId="43" fontId="1" fillId="0" borderId="4" xfId="2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43" fontId="1" fillId="0" borderId="6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Normal="100" workbookViewId="0">
      <selection activeCell="G25" sqref="G25"/>
    </sheetView>
  </sheetViews>
  <sheetFormatPr baseColWidth="10" defaultColWidth="9.140625" defaultRowHeight="15" x14ac:dyDescent="0.25"/>
  <cols>
    <col min="1" max="1" width="78.42578125" style="46" customWidth="1"/>
    <col min="2" max="2" width="24.140625" style="4" customWidth="1"/>
    <col min="3" max="14" width="18.140625" style="4" customWidth="1"/>
    <col min="15" max="16384" width="9.140625" style="4"/>
  </cols>
  <sheetData>
    <row r="1" spans="1:14" ht="26.25" x14ac:dyDescent="0.4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8" customFormat="1" ht="21" x14ac:dyDescent="0.35">
      <c r="A2" s="5" t="s">
        <v>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15.75" thickBot="1" x14ac:dyDescent="0.3">
      <c r="A4" s="12" t="s">
        <v>43</v>
      </c>
      <c r="B4" s="13" t="s">
        <v>44</v>
      </c>
      <c r="C4" s="14" t="s">
        <v>42</v>
      </c>
      <c r="D4" s="15" t="s">
        <v>41</v>
      </c>
      <c r="E4" s="14" t="s">
        <v>40</v>
      </c>
      <c r="F4" s="15" t="s">
        <v>39</v>
      </c>
      <c r="G4" s="14" t="s">
        <v>38</v>
      </c>
      <c r="H4" s="15" t="s">
        <v>37</v>
      </c>
      <c r="I4" s="14" t="s">
        <v>36</v>
      </c>
      <c r="J4" s="15" t="s">
        <v>35</v>
      </c>
      <c r="K4" s="14" t="s">
        <v>34</v>
      </c>
      <c r="L4" s="15" t="s">
        <v>33</v>
      </c>
      <c r="M4" s="14" t="s">
        <v>32</v>
      </c>
      <c r="N4" s="16" t="s">
        <v>31</v>
      </c>
    </row>
    <row r="5" spans="1:14" ht="9" customHeight="1" thickBot="1" x14ac:dyDescent="0.3">
      <c r="A5" s="17"/>
      <c r="B5" s="18"/>
      <c r="C5" s="19"/>
      <c r="D5" s="10"/>
      <c r="E5" s="19"/>
      <c r="F5" s="10"/>
      <c r="G5" s="19"/>
      <c r="H5" s="10"/>
      <c r="I5" s="19"/>
      <c r="J5" s="10"/>
      <c r="K5" s="19"/>
      <c r="L5" s="10"/>
      <c r="M5" s="19"/>
      <c r="N5" s="11"/>
    </row>
    <row r="6" spans="1:14" ht="15.75" thickBot="1" x14ac:dyDescent="0.3">
      <c r="A6" s="12" t="s">
        <v>30</v>
      </c>
      <c r="B6" s="20">
        <f t="shared" ref="B6:N6" si="0">B8+B19+B26+B30+B37+B41+B47+B58+B65+B71</f>
        <v>725499273.5</v>
      </c>
      <c r="C6" s="20">
        <f t="shared" si="0"/>
        <v>81934358.829999998</v>
      </c>
      <c r="D6" s="20">
        <f t="shared" si="0"/>
        <v>56758131.990000002</v>
      </c>
      <c r="E6" s="20">
        <f t="shared" si="0"/>
        <v>62288226.270000003</v>
      </c>
      <c r="F6" s="20">
        <f t="shared" si="0"/>
        <v>52999449.57</v>
      </c>
      <c r="G6" s="20">
        <f t="shared" si="0"/>
        <v>55090068.640000001</v>
      </c>
      <c r="H6" s="20">
        <f t="shared" si="0"/>
        <v>57865849.619999997</v>
      </c>
      <c r="I6" s="20">
        <f t="shared" si="0"/>
        <v>51724822.640000001</v>
      </c>
      <c r="J6" s="20">
        <f t="shared" si="0"/>
        <v>62341173.289999999</v>
      </c>
      <c r="K6" s="20">
        <f t="shared" si="0"/>
        <v>52393942.469999999</v>
      </c>
      <c r="L6" s="20">
        <f t="shared" si="0"/>
        <v>60104262.899999999</v>
      </c>
      <c r="M6" s="20">
        <f t="shared" si="0"/>
        <v>53783006.560000002</v>
      </c>
      <c r="N6" s="59">
        <f t="shared" si="0"/>
        <v>78215980.719999999</v>
      </c>
    </row>
    <row r="7" spans="1:14" ht="10.5" customHeight="1" x14ac:dyDescent="0.25">
      <c r="A7" s="52"/>
      <c r="B7" s="53"/>
      <c r="C7" s="54"/>
      <c r="D7" s="55"/>
      <c r="E7" s="54"/>
      <c r="F7" s="55"/>
      <c r="G7" s="54"/>
      <c r="H7" s="55"/>
      <c r="I7" s="54"/>
      <c r="J7" s="55"/>
      <c r="K7" s="54"/>
      <c r="L7" s="55"/>
      <c r="M7" s="54"/>
      <c r="N7" s="56"/>
    </row>
    <row r="8" spans="1:14" x14ac:dyDescent="0.25">
      <c r="A8" s="25" t="s">
        <v>29</v>
      </c>
      <c r="B8" s="21">
        <f>SUM(B9:B17)</f>
        <v>0</v>
      </c>
      <c r="C8" s="21">
        <f t="shared" ref="C8:N8" si="1">SUM(C9:C17)</f>
        <v>0</v>
      </c>
      <c r="D8" s="21">
        <f t="shared" si="1"/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57">
        <f t="shared" si="1"/>
        <v>0</v>
      </c>
    </row>
    <row r="9" spans="1:14" x14ac:dyDescent="0.25">
      <c r="A9" s="9" t="s">
        <v>28</v>
      </c>
      <c r="B9" s="26">
        <f t="shared" ref="B9:B17" si="2">SUM(C9:N9)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</row>
    <row r="10" spans="1:14" x14ac:dyDescent="0.25">
      <c r="A10" s="9" t="s">
        <v>27</v>
      </c>
      <c r="B10" s="26">
        <f t="shared" si="2"/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</row>
    <row r="11" spans="1:14" x14ac:dyDescent="0.25">
      <c r="A11" s="9" t="s">
        <v>26</v>
      </c>
      <c r="B11" s="26">
        <f t="shared" si="2"/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x14ac:dyDescent="0.25">
      <c r="A12" s="9" t="s">
        <v>25</v>
      </c>
      <c r="B12" s="26">
        <f t="shared" si="2"/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9" t="s">
        <v>24</v>
      </c>
      <c r="B13" s="26">
        <f t="shared" si="2"/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x14ac:dyDescent="0.25">
      <c r="A14" s="9" t="s">
        <v>23</v>
      </c>
      <c r="B14" s="26">
        <f t="shared" si="2"/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14" x14ac:dyDescent="0.25">
      <c r="A15" s="9" t="s">
        <v>10</v>
      </c>
      <c r="B15" s="26">
        <f t="shared" si="2"/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x14ac:dyDescent="0.25">
      <c r="A16" s="9" t="s">
        <v>22</v>
      </c>
      <c r="B16" s="26">
        <f t="shared" si="2"/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ht="30" x14ac:dyDescent="0.25">
      <c r="A17" s="27" t="s">
        <v>74</v>
      </c>
      <c r="B17" s="26">
        <f t="shared" si="2"/>
        <v>0</v>
      </c>
      <c r="C17" s="22"/>
      <c r="D17" s="23"/>
      <c r="E17" s="22"/>
      <c r="F17" s="23"/>
      <c r="G17" s="22"/>
      <c r="H17" s="23"/>
      <c r="I17" s="22"/>
      <c r="J17" s="23"/>
      <c r="K17" s="22"/>
      <c r="L17" s="23"/>
      <c r="M17" s="22"/>
      <c r="N17" s="24"/>
    </row>
    <row r="18" spans="1:14" x14ac:dyDescent="0.25">
      <c r="A18" s="9"/>
      <c r="B18" s="26"/>
      <c r="C18" s="22"/>
      <c r="D18" s="23"/>
      <c r="E18" s="22"/>
      <c r="F18" s="23"/>
      <c r="G18" s="22"/>
      <c r="H18" s="23"/>
      <c r="I18" s="22"/>
      <c r="J18" s="23"/>
      <c r="K18" s="22"/>
      <c r="L18" s="23"/>
      <c r="M18" s="22"/>
      <c r="N18" s="24"/>
    </row>
    <row r="19" spans="1:14" x14ac:dyDescent="0.25">
      <c r="A19" s="25" t="s">
        <v>21</v>
      </c>
      <c r="B19" s="21">
        <f>SUM(B20:B24)</f>
        <v>0</v>
      </c>
      <c r="C19" s="21">
        <f t="shared" ref="C19:N19" si="3">SUM(C20:C24)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57">
        <f t="shared" si="3"/>
        <v>0</v>
      </c>
    </row>
    <row r="20" spans="1:14" x14ac:dyDescent="0.25">
      <c r="A20" s="9" t="s">
        <v>20</v>
      </c>
      <c r="B20" s="26">
        <f t="shared" ref="B20:B24" si="4">SUM(C20:N20)</f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</row>
    <row r="21" spans="1:14" ht="15.75" customHeight="1" x14ac:dyDescent="0.25">
      <c r="A21" s="9" t="s">
        <v>19</v>
      </c>
      <c r="B21" s="26">
        <f t="shared" si="4"/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x14ac:dyDescent="0.25">
      <c r="A22" s="9" t="s">
        <v>18</v>
      </c>
      <c r="B22" s="26">
        <f t="shared" si="4"/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</row>
    <row r="23" spans="1:14" x14ac:dyDescent="0.25">
      <c r="A23" s="9" t="s">
        <v>17</v>
      </c>
      <c r="B23" s="26">
        <f t="shared" si="4"/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x14ac:dyDescent="0.25">
      <c r="A24" s="9" t="s">
        <v>65</v>
      </c>
      <c r="B24" s="26">
        <f t="shared" si="4"/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1:14" x14ac:dyDescent="0.25">
      <c r="A25" s="9"/>
      <c r="B25" s="26"/>
      <c r="C25" s="22"/>
      <c r="D25" s="23"/>
      <c r="E25" s="22"/>
      <c r="F25" s="23"/>
      <c r="G25" s="22"/>
      <c r="H25" s="23"/>
      <c r="I25" s="22"/>
      <c r="J25" s="23"/>
      <c r="K25" s="22"/>
      <c r="L25" s="23"/>
      <c r="M25" s="22"/>
      <c r="N25" s="24"/>
    </row>
    <row r="26" spans="1:14" x14ac:dyDescent="0.25">
      <c r="A26" s="25" t="s">
        <v>16</v>
      </c>
      <c r="B26" s="21">
        <f>SUM(B27:B28)</f>
        <v>0</v>
      </c>
      <c r="C26" s="21">
        <f t="shared" ref="C26:N26" si="5">SUM(C27:C28)</f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  <c r="H26" s="21">
        <f t="shared" si="5"/>
        <v>0</v>
      </c>
      <c r="I26" s="21">
        <f t="shared" si="5"/>
        <v>0</v>
      </c>
      <c r="J26" s="21">
        <f t="shared" si="5"/>
        <v>0</v>
      </c>
      <c r="K26" s="21">
        <f t="shared" si="5"/>
        <v>0</v>
      </c>
      <c r="L26" s="21">
        <f t="shared" si="5"/>
        <v>0</v>
      </c>
      <c r="M26" s="21">
        <f t="shared" si="5"/>
        <v>0</v>
      </c>
      <c r="N26" s="57">
        <f t="shared" si="5"/>
        <v>0</v>
      </c>
    </row>
    <row r="27" spans="1:14" x14ac:dyDescent="0.25">
      <c r="A27" s="9" t="s">
        <v>15</v>
      </c>
      <c r="B27" s="26">
        <f t="shared" ref="B27:B28" si="6">SUM(C27:N27)</f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1:14" ht="46.5" customHeight="1" x14ac:dyDescent="0.25">
      <c r="A28" s="27" t="s">
        <v>73</v>
      </c>
      <c r="B28" s="26">
        <f t="shared" si="6"/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</row>
    <row r="29" spans="1:14" x14ac:dyDescent="0.25">
      <c r="A29" s="9"/>
      <c r="B29" s="26"/>
      <c r="C29" s="22"/>
      <c r="D29" s="23"/>
      <c r="E29" s="22"/>
      <c r="F29" s="23"/>
      <c r="G29" s="22"/>
      <c r="H29" s="23"/>
      <c r="I29" s="22"/>
      <c r="J29" s="23"/>
      <c r="K29" s="22"/>
      <c r="L29" s="23"/>
      <c r="M29" s="22"/>
      <c r="N29" s="24"/>
    </row>
    <row r="30" spans="1:14" x14ac:dyDescent="0.25">
      <c r="A30" s="25" t="s">
        <v>14</v>
      </c>
      <c r="B30" s="21">
        <f t="shared" ref="B30:N30" si="7">SUM(B31:B35)</f>
        <v>0</v>
      </c>
      <c r="C30" s="21">
        <f t="shared" si="7"/>
        <v>0</v>
      </c>
      <c r="D30" s="21">
        <f t="shared" si="7"/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57">
        <f t="shared" si="7"/>
        <v>0</v>
      </c>
    </row>
    <row r="31" spans="1:14" ht="30" x14ac:dyDescent="0.25">
      <c r="A31" s="27" t="s">
        <v>13</v>
      </c>
      <c r="B31" s="26">
        <f t="shared" ref="B31:B35" si="8">SUM(C31:N31)</f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x14ac:dyDescent="0.25">
      <c r="A32" s="9" t="s">
        <v>12</v>
      </c>
      <c r="B32" s="26">
        <f t="shared" si="8"/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x14ac:dyDescent="0.25">
      <c r="A33" s="9" t="s">
        <v>11</v>
      </c>
      <c r="B33" s="26">
        <f t="shared" si="8"/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</row>
    <row r="34" spans="1:14" x14ac:dyDescent="0.25">
      <c r="A34" s="9" t="s">
        <v>66</v>
      </c>
      <c r="B34" s="26">
        <f t="shared" si="8"/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ht="46.5" customHeight="1" x14ac:dyDescent="0.25">
      <c r="A35" s="27" t="s">
        <v>72</v>
      </c>
      <c r="B35" s="26">
        <f t="shared" si="8"/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</row>
    <row r="36" spans="1:14" x14ac:dyDescent="0.25">
      <c r="A36" s="9"/>
      <c r="B36" s="26"/>
      <c r="C36" s="22"/>
      <c r="D36" s="23"/>
      <c r="E36" s="22"/>
      <c r="F36" s="23"/>
      <c r="G36" s="22"/>
      <c r="H36" s="23"/>
      <c r="I36" s="22"/>
      <c r="J36" s="23"/>
      <c r="K36" s="22"/>
      <c r="L36" s="23"/>
      <c r="M36" s="22"/>
      <c r="N36" s="24"/>
    </row>
    <row r="37" spans="1:14" x14ac:dyDescent="0.25">
      <c r="A37" s="25" t="s">
        <v>9</v>
      </c>
      <c r="B37" s="21">
        <f t="shared" ref="B37:N37" si="9">SUM(B38:B39)</f>
        <v>1511672</v>
      </c>
      <c r="C37" s="21">
        <f t="shared" si="9"/>
        <v>125972.74</v>
      </c>
      <c r="D37" s="21">
        <f t="shared" si="9"/>
        <v>125972.66</v>
      </c>
      <c r="E37" s="21">
        <f t="shared" si="9"/>
        <v>125972.66</v>
      </c>
      <c r="F37" s="21">
        <f t="shared" si="9"/>
        <v>125972.66</v>
      </c>
      <c r="G37" s="21">
        <f t="shared" si="9"/>
        <v>125972.66</v>
      </c>
      <c r="H37" s="21">
        <f t="shared" si="9"/>
        <v>125972.66</v>
      </c>
      <c r="I37" s="21">
        <f t="shared" si="9"/>
        <v>125972.66</v>
      </c>
      <c r="J37" s="21">
        <f t="shared" si="9"/>
        <v>125972.66</v>
      </c>
      <c r="K37" s="21">
        <f t="shared" si="9"/>
        <v>125972.66</v>
      </c>
      <c r="L37" s="21">
        <f t="shared" si="9"/>
        <v>125972.66</v>
      </c>
      <c r="M37" s="21">
        <f t="shared" si="9"/>
        <v>125972.66</v>
      </c>
      <c r="N37" s="57">
        <f t="shared" si="9"/>
        <v>125972.66</v>
      </c>
    </row>
    <row r="38" spans="1:14" x14ac:dyDescent="0.25">
      <c r="A38" s="9" t="s">
        <v>67</v>
      </c>
      <c r="B38" s="26">
        <f>SUM(C38:N38)</f>
        <v>1511672</v>
      </c>
      <c r="C38" s="22">
        <v>125972.74</v>
      </c>
      <c r="D38" s="22">
        <v>125972.66</v>
      </c>
      <c r="E38" s="22">
        <v>125972.66</v>
      </c>
      <c r="F38" s="22">
        <v>125972.66</v>
      </c>
      <c r="G38" s="22">
        <v>125972.66</v>
      </c>
      <c r="H38" s="22">
        <v>125972.66</v>
      </c>
      <c r="I38" s="22">
        <v>125972.66</v>
      </c>
      <c r="J38" s="22">
        <v>125972.66</v>
      </c>
      <c r="K38" s="22">
        <v>125972.66</v>
      </c>
      <c r="L38" s="22">
        <v>125972.66</v>
      </c>
      <c r="M38" s="22">
        <v>125972.66</v>
      </c>
      <c r="N38" s="22">
        <v>125972.66</v>
      </c>
    </row>
    <row r="39" spans="1:14" ht="47.25" customHeight="1" x14ac:dyDescent="0.25">
      <c r="A39" s="27" t="s">
        <v>71</v>
      </c>
      <c r="B39" s="26">
        <f>SUM(C39:N39)</f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x14ac:dyDescent="0.25">
      <c r="A40" s="9"/>
      <c r="B40" s="26"/>
      <c r="C40" s="22"/>
      <c r="D40" s="23"/>
      <c r="E40" s="22"/>
      <c r="F40" s="23"/>
      <c r="G40" s="22"/>
      <c r="H40" s="23"/>
      <c r="I40" s="22"/>
      <c r="J40" s="23"/>
      <c r="K40" s="22"/>
      <c r="L40" s="23"/>
      <c r="M40" s="22"/>
      <c r="N40" s="24"/>
    </row>
    <row r="41" spans="1:14" x14ac:dyDescent="0.25">
      <c r="A41" s="25" t="s">
        <v>8</v>
      </c>
      <c r="B41" s="21">
        <f>SUM(B42:B45)</f>
        <v>0</v>
      </c>
      <c r="C41" s="21">
        <f t="shared" ref="C41:N41" si="10">SUM(C42:C45)</f>
        <v>0</v>
      </c>
      <c r="D41" s="21">
        <f t="shared" si="10"/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  <c r="N41" s="57">
        <f t="shared" si="10"/>
        <v>0</v>
      </c>
    </row>
    <row r="42" spans="1:14" x14ac:dyDescent="0.25">
      <c r="A42" s="9" t="s">
        <v>68</v>
      </c>
      <c r="B42" s="26">
        <f t="shared" ref="B42:B45" si="11">SUM(C42:N42)</f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25">
      <c r="A43" s="28" t="s">
        <v>69</v>
      </c>
      <c r="B43" s="26">
        <f t="shared" si="11"/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x14ac:dyDescent="0.25">
      <c r="A44" s="28" t="s">
        <v>46</v>
      </c>
      <c r="B44" s="26">
        <f t="shared" si="11"/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ht="30.75" customHeight="1" x14ac:dyDescent="0.25">
      <c r="A45" s="29" t="s">
        <v>70</v>
      </c>
      <c r="B45" s="26">
        <f t="shared" si="11"/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x14ac:dyDescent="0.25">
      <c r="A46" s="9"/>
      <c r="B46" s="26"/>
      <c r="C46" s="22"/>
      <c r="D46" s="23"/>
      <c r="E46" s="22"/>
      <c r="F46" s="23"/>
      <c r="G46" s="22"/>
      <c r="H46" s="23"/>
      <c r="I46" s="22"/>
      <c r="J46" s="23"/>
      <c r="K46" s="22"/>
      <c r="L46" s="23"/>
      <c r="M46" s="22"/>
      <c r="N46" s="24"/>
    </row>
    <row r="47" spans="1:14" x14ac:dyDescent="0.25">
      <c r="A47" s="25" t="s">
        <v>47</v>
      </c>
      <c r="B47" s="21">
        <f>SUM(B48:B56)</f>
        <v>28825909</v>
      </c>
      <c r="C47" s="21">
        <f t="shared" ref="C47:N47" si="12">SUM(C48:C56)</f>
        <v>2402159.09</v>
      </c>
      <c r="D47" s="21">
        <f t="shared" si="12"/>
        <v>2402159.09</v>
      </c>
      <c r="E47" s="21">
        <f t="shared" si="12"/>
        <v>2402159.09</v>
      </c>
      <c r="F47" s="21">
        <f t="shared" si="12"/>
        <v>2402159.09</v>
      </c>
      <c r="G47" s="21">
        <f t="shared" si="12"/>
        <v>2402159.09</v>
      </c>
      <c r="H47" s="21">
        <f t="shared" si="12"/>
        <v>2402159.09</v>
      </c>
      <c r="I47" s="21">
        <f t="shared" si="12"/>
        <v>2402159.09</v>
      </c>
      <c r="J47" s="21">
        <f t="shared" si="12"/>
        <v>2402159.09</v>
      </c>
      <c r="K47" s="21">
        <f t="shared" si="12"/>
        <v>2402159.09</v>
      </c>
      <c r="L47" s="21">
        <f t="shared" si="12"/>
        <v>2402159.09</v>
      </c>
      <c r="M47" s="21">
        <f t="shared" si="12"/>
        <v>2402159.09</v>
      </c>
      <c r="N47" s="57">
        <f t="shared" si="12"/>
        <v>2402159.0099999998</v>
      </c>
    </row>
    <row r="48" spans="1:14" ht="30" x14ac:dyDescent="0.25">
      <c r="A48" s="9" t="s">
        <v>48</v>
      </c>
      <c r="B48" s="26">
        <f t="shared" ref="B48:B49" si="13">SUM(C48:N48)</f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</row>
    <row r="49" spans="1:14" ht="30" x14ac:dyDescent="0.25">
      <c r="A49" s="9" t="s">
        <v>49</v>
      </c>
      <c r="B49" s="26">
        <f t="shared" si="13"/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</row>
    <row r="50" spans="1:14" ht="30" x14ac:dyDescent="0.25">
      <c r="A50" s="9" t="s">
        <v>50</v>
      </c>
      <c r="B50" s="26">
        <f>SUM(C50:N50)</f>
        <v>28825909</v>
      </c>
      <c r="C50" s="22">
        <v>2402159.09</v>
      </c>
      <c r="D50" s="22">
        <v>2402159.09</v>
      </c>
      <c r="E50" s="22">
        <v>2402159.09</v>
      </c>
      <c r="F50" s="22">
        <v>2402159.09</v>
      </c>
      <c r="G50" s="22">
        <v>2402159.09</v>
      </c>
      <c r="H50" s="22">
        <v>2402159.09</v>
      </c>
      <c r="I50" s="22">
        <v>2402159.09</v>
      </c>
      <c r="J50" s="22">
        <v>2402159.09</v>
      </c>
      <c r="K50" s="22">
        <v>2402159.09</v>
      </c>
      <c r="L50" s="22">
        <v>2402159.09</v>
      </c>
      <c r="M50" s="22">
        <v>2402159.09</v>
      </c>
      <c r="N50" s="22">
        <v>2402159.0099999998</v>
      </c>
    </row>
    <row r="51" spans="1:14" ht="45" x14ac:dyDescent="0.25">
      <c r="A51" s="49" t="s">
        <v>52</v>
      </c>
      <c r="B51" s="50">
        <f t="shared" ref="B51:B56" si="14">SUM(C51:N51)</f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</row>
    <row r="52" spans="1:14" ht="45" x14ac:dyDescent="0.25">
      <c r="A52" s="9" t="s">
        <v>51</v>
      </c>
      <c r="B52" s="26">
        <f t="shared" si="14"/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</row>
    <row r="53" spans="1:14" ht="45" x14ac:dyDescent="0.25">
      <c r="A53" s="9" t="s">
        <v>53</v>
      </c>
      <c r="B53" s="26">
        <f t="shared" si="14"/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</row>
    <row r="54" spans="1:14" ht="30" x14ac:dyDescent="0.25">
      <c r="A54" s="9" t="s">
        <v>54</v>
      </c>
      <c r="B54" s="26">
        <f t="shared" si="14"/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</row>
    <row r="55" spans="1:14" ht="30" x14ac:dyDescent="0.25">
      <c r="A55" s="9" t="s">
        <v>55</v>
      </c>
      <c r="B55" s="26">
        <f t="shared" si="14"/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</row>
    <row r="56" spans="1:14" x14ac:dyDescent="0.25">
      <c r="A56" s="9" t="s">
        <v>56</v>
      </c>
      <c r="B56" s="26">
        <f t="shared" si="14"/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</row>
    <row r="57" spans="1:14" x14ac:dyDescent="0.25">
      <c r="A57" s="9"/>
      <c r="B57" s="26"/>
      <c r="C57" s="22"/>
      <c r="D57" s="23"/>
      <c r="E57" s="22"/>
      <c r="F57" s="23"/>
      <c r="G57" s="22"/>
      <c r="H57" s="23"/>
      <c r="I57" s="22"/>
      <c r="J57" s="23"/>
      <c r="K57" s="22"/>
      <c r="L57" s="23"/>
      <c r="M57" s="22"/>
      <c r="N57" s="24"/>
    </row>
    <row r="58" spans="1:14" ht="30" x14ac:dyDescent="0.25">
      <c r="A58" s="25" t="s">
        <v>57</v>
      </c>
      <c r="B58" s="21">
        <f>SUM(B59:B63)</f>
        <v>0</v>
      </c>
      <c r="C58" s="21">
        <f t="shared" ref="C58:N58" si="15">SUM(C59:C63)</f>
        <v>0</v>
      </c>
      <c r="D58" s="21">
        <f t="shared" si="15"/>
        <v>0</v>
      </c>
      <c r="E58" s="21">
        <f t="shared" si="15"/>
        <v>0</v>
      </c>
      <c r="F58" s="21">
        <f t="shared" si="15"/>
        <v>0</v>
      </c>
      <c r="G58" s="21">
        <f t="shared" si="15"/>
        <v>0</v>
      </c>
      <c r="H58" s="21">
        <f t="shared" si="15"/>
        <v>0</v>
      </c>
      <c r="I58" s="21">
        <f t="shared" si="15"/>
        <v>0</v>
      </c>
      <c r="J58" s="21">
        <f t="shared" si="15"/>
        <v>0</v>
      </c>
      <c r="K58" s="21">
        <f t="shared" si="15"/>
        <v>0</v>
      </c>
      <c r="L58" s="21">
        <f t="shared" si="15"/>
        <v>0</v>
      </c>
      <c r="M58" s="21">
        <f t="shared" si="15"/>
        <v>0</v>
      </c>
      <c r="N58" s="57">
        <f t="shared" si="15"/>
        <v>0</v>
      </c>
    </row>
    <row r="59" spans="1:14" x14ac:dyDescent="0.25">
      <c r="A59" s="9" t="s">
        <v>7</v>
      </c>
      <c r="B59" s="26">
        <f t="shared" ref="B59:B63" si="16">SUM(C59:N59)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</row>
    <row r="60" spans="1:14" x14ac:dyDescent="0.25">
      <c r="A60" s="9" t="s">
        <v>6</v>
      </c>
      <c r="B60" s="26">
        <f t="shared" si="16"/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</row>
    <row r="61" spans="1:14" x14ac:dyDescent="0.25">
      <c r="A61" s="9" t="s">
        <v>5</v>
      </c>
      <c r="B61" s="26">
        <f t="shared" si="16"/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</row>
    <row r="62" spans="1:14" x14ac:dyDescent="0.25">
      <c r="A62" s="9" t="s">
        <v>58</v>
      </c>
      <c r="B62" s="26">
        <f t="shared" si="16"/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</row>
    <row r="63" spans="1:14" x14ac:dyDescent="0.25">
      <c r="A63" s="9" t="s">
        <v>59</v>
      </c>
      <c r="B63" s="26">
        <f t="shared" si="16"/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</row>
    <row r="64" spans="1:14" x14ac:dyDescent="0.25">
      <c r="A64" s="9"/>
      <c r="B64" s="26"/>
      <c r="C64" s="22"/>
      <c r="D64" s="23"/>
      <c r="E64" s="22"/>
      <c r="F64" s="23"/>
      <c r="G64" s="22"/>
      <c r="H64" s="23"/>
      <c r="I64" s="22"/>
      <c r="J64" s="23"/>
      <c r="K64" s="22"/>
      <c r="L64" s="23"/>
      <c r="M64" s="22"/>
      <c r="N64" s="24"/>
    </row>
    <row r="65" spans="1:14" ht="30" x14ac:dyDescent="0.25">
      <c r="A65" s="25" t="s">
        <v>60</v>
      </c>
      <c r="B65" s="21">
        <f>SUM(B66:B69)</f>
        <v>695161692.5</v>
      </c>
      <c r="C65" s="21">
        <f t="shared" ref="C65:N65" si="17">SUM(C66:C69)</f>
        <v>79406227</v>
      </c>
      <c r="D65" s="21">
        <f t="shared" si="17"/>
        <v>54230000.240000002</v>
      </c>
      <c r="E65" s="21">
        <f t="shared" si="17"/>
        <v>59760094.520000003</v>
      </c>
      <c r="F65" s="21">
        <f t="shared" si="17"/>
        <v>50471317.82</v>
      </c>
      <c r="G65" s="21">
        <f t="shared" si="17"/>
        <v>52561936.890000001</v>
      </c>
      <c r="H65" s="21">
        <f t="shared" si="17"/>
        <v>55337717.869999997</v>
      </c>
      <c r="I65" s="21">
        <f t="shared" si="17"/>
        <v>49196690.890000001</v>
      </c>
      <c r="J65" s="21">
        <f t="shared" si="17"/>
        <v>59813041.539999999</v>
      </c>
      <c r="K65" s="21">
        <f t="shared" si="17"/>
        <v>49865810.719999999</v>
      </c>
      <c r="L65" s="21">
        <f t="shared" si="17"/>
        <v>57576131.149999999</v>
      </c>
      <c r="M65" s="21">
        <f t="shared" si="17"/>
        <v>51254874.810000002</v>
      </c>
      <c r="N65" s="57">
        <f t="shared" si="17"/>
        <v>75687849.049999997</v>
      </c>
    </row>
    <row r="66" spans="1:14" x14ac:dyDescent="0.25">
      <c r="A66" s="9" t="s">
        <v>61</v>
      </c>
      <c r="B66" s="26">
        <f>SUM(C66:N66)</f>
        <v>695161692.5</v>
      </c>
      <c r="C66" s="22">
        <v>79406227</v>
      </c>
      <c r="D66" s="23">
        <v>54230000.240000002</v>
      </c>
      <c r="E66" s="22">
        <v>59760094.520000003</v>
      </c>
      <c r="F66" s="23">
        <v>50471317.82</v>
      </c>
      <c r="G66" s="22">
        <v>52561936.890000001</v>
      </c>
      <c r="H66" s="23">
        <v>55337717.869999997</v>
      </c>
      <c r="I66" s="22">
        <v>49196690.890000001</v>
      </c>
      <c r="J66" s="23">
        <v>59813041.539999999</v>
      </c>
      <c r="K66" s="22">
        <v>49865810.719999999</v>
      </c>
      <c r="L66" s="23">
        <v>57576131.149999999</v>
      </c>
      <c r="M66" s="22">
        <v>51254874.810000002</v>
      </c>
      <c r="N66" s="24">
        <v>75687849.049999997</v>
      </c>
    </row>
    <row r="67" spans="1:14" x14ac:dyDescent="0.25">
      <c r="A67" s="9" t="s">
        <v>4</v>
      </c>
      <c r="B67" s="26">
        <f t="shared" ref="B67:B69" si="18">SUM(C67:N67)</f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x14ac:dyDescent="0.25">
      <c r="A68" s="9" t="s">
        <v>3</v>
      </c>
      <c r="B68" s="26">
        <f t="shared" si="18"/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ht="30" x14ac:dyDescent="0.25">
      <c r="A69" s="9" t="s">
        <v>62</v>
      </c>
      <c r="B69" s="26">
        <f t="shared" si="18"/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x14ac:dyDescent="0.25">
      <c r="A70" s="9"/>
      <c r="B70" s="26"/>
      <c r="C70" s="22"/>
      <c r="D70" s="23"/>
      <c r="E70" s="22"/>
      <c r="F70" s="23"/>
      <c r="G70" s="22"/>
      <c r="H70" s="23"/>
      <c r="I70" s="22"/>
      <c r="J70" s="23"/>
      <c r="K70" s="22"/>
      <c r="L70" s="23"/>
      <c r="M70" s="22"/>
      <c r="N70" s="24"/>
    </row>
    <row r="71" spans="1:14" x14ac:dyDescent="0.25">
      <c r="A71" s="25" t="s">
        <v>2</v>
      </c>
      <c r="B71" s="21">
        <f>SUM(B72:B74)</f>
        <v>0</v>
      </c>
      <c r="C71" s="21">
        <f t="shared" ref="C71:N71" si="19">SUM(C72:C74)</f>
        <v>0</v>
      </c>
      <c r="D71" s="21">
        <f t="shared" si="19"/>
        <v>0</v>
      </c>
      <c r="E71" s="21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  <c r="N71" s="57">
        <f t="shared" si="19"/>
        <v>0</v>
      </c>
    </row>
    <row r="72" spans="1:14" x14ac:dyDescent="0.25">
      <c r="A72" s="9" t="s">
        <v>1</v>
      </c>
      <c r="B72" s="26">
        <f t="shared" ref="B72:B74" si="20">SUM(C72:N72)</f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</row>
    <row r="73" spans="1:14" x14ac:dyDescent="0.25">
      <c r="A73" s="9" t="s">
        <v>0</v>
      </c>
      <c r="B73" s="26">
        <f t="shared" si="20"/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</row>
    <row r="74" spans="1:14" x14ac:dyDescent="0.25">
      <c r="A74" s="9" t="s">
        <v>63</v>
      </c>
      <c r="B74" s="26">
        <f t="shared" si="20"/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</row>
    <row r="75" spans="1:14" ht="15.75" thickBot="1" x14ac:dyDescent="0.3">
      <c r="A75" s="58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hidden="1" x14ac:dyDescent="0.25">
      <c r="A76" s="25" t="s">
        <v>2</v>
      </c>
      <c r="B76" s="33">
        <f>SUM(C76:N76)</f>
        <v>0</v>
      </c>
      <c r="C76" s="34">
        <f t="shared" ref="C76:N76" si="21">SUM(C77:C78)</f>
        <v>0</v>
      </c>
      <c r="D76" s="35">
        <f t="shared" si="21"/>
        <v>0</v>
      </c>
      <c r="E76" s="34">
        <f t="shared" si="21"/>
        <v>0</v>
      </c>
      <c r="F76" s="35">
        <f t="shared" si="21"/>
        <v>0</v>
      </c>
      <c r="G76" s="34">
        <f t="shared" si="21"/>
        <v>0</v>
      </c>
      <c r="H76" s="35">
        <f t="shared" si="21"/>
        <v>0</v>
      </c>
      <c r="I76" s="34">
        <f t="shared" si="21"/>
        <v>0</v>
      </c>
      <c r="J76" s="35">
        <f t="shared" si="21"/>
        <v>0</v>
      </c>
      <c r="K76" s="34">
        <f t="shared" si="21"/>
        <v>0</v>
      </c>
      <c r="L76" s="34">
        <f t="shared" si="21"/>
        <v>0</v>
      </c>
      <c r="M76" s="36">
        <f t="shared" si="21"/>
        <v>0</v>
      </c>
      <c r="N76" s="36">
        <f t="shared" si="21"/>
        <v>0</v>
      </c>
    </row>
    <row r="77" spans="1:14" hidden="1" x14ac:dyDescent="0.25">
      <c r="A77" s="9" t="s">
        <v>1</v>
      </c>
      <c r="B77" s="37">
        <f>SUM(C77:N77)</f>
        <v>0</v>
      </c>
      <c r="C77" s="38">
        <v>0</v>
      </c>
      <c r="D77" s="39">
        <v>0</v>
      </c>
      <c r="E77" s="38">
        <v>0</v>
      </c>
      <c r="F77" s="39">
        <v>0</v>
      </c>
      <c r="G77" s="38">
        <v>0</v>
      </c>
      <c r="H77" s="39">
        <v>0</v>
      </c>
      <c r="I77" s="38">
        <v>0</v>
      </c>
      <c r="J77" s="39">
        <v>0</v>
      </c>
      <c r="K77" s="38">
        <v>0</v>
      </c>
      <c r="L77" s="38">
        <v>0</v>
      </c>
      <c r="M77" s="40">
        <v>0</v>
      </c>
      <c r="N77" s="40">
        <v>0</v>
      </c>
    </row>
    <row r="78" spans="1:14" ht="15.75" hidden="1" thickBot="1" x14ac:dyDescent="0.3">
      <c r="A78" s="41" t="s">
        <v>0</v>
      </c>
      <c r="B78" s="42">
        <f>SUM(C78:N78)</f>
        <v>0</v>
      </c>
      <c r="C78" s="43">
        <v>0</v>
      </c>
      <c r="D78" s="44">
        <v>0</v>
      </c>
      <c r="E78" s="43">
        <v>0</v>
      </c>
      <c r="F78" s="44">
        <v>0</v>
      </c>
      <c r="G78" s="43">
        <v>0</v>
      </c>
      <c r="H78" s="44">
        <v>0</v>
      </c>
      <c r="I78" s="43">
        <v>0</v>
      </c>
      <c r="J78" s="44">
        <v>0</v>
      </c>
      <c r="K78" s="43">
        <v>0</v>
      </c>
      <c r="L78" s="43">
        <v>0</v>
      </c>
      <c r="M78" s="45">
        <v>0</v>
      </c>
      <c r="N78" s="45">
        <v>0</v>
      </c>
    </row>
    <row r="81" spans="2:2" x14ac:dyDescent="0.25">
      <c r="B81" s="47"/>
    </row>
    <row r="82" spans="2:2" x14ac:dyDescent="0.25">
      <c r="B82" s="47"/>
    </row>
    <row r="83" spans="2:2" x14ac:dyDescent="0.25">
      <c r="B83" s="48"/>
    </row>
  </sheetData>
  <mergeCells count="2">
    <mergeCell ref="A1:N1"/>
    <mergeCell ref="A2:N2"/>
  </mergeCells>
  <pageMargins left="0.59055118110236227" right="0.59055118110236227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ingresos</vt:lpstr>
      <vt:lpstr>'Calendario ingresos'!Títulos_a_imprimir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Armando Bautista</dc:creator>
  <cp:lastModifiedBy>Ana Lilia Leon Uribe</cp:lastModifiedBy>
  <cp:lastPrinted>2019-01-15T21:44:19Z</cp:lastPrinted>
  <dcterms:created xsi:type="dcterms:W3CDTF">2017-01-06T20:16:11Z</dcterms:created>
  <dcterms:modified xsi:type="dcterms:W3CDTF">2019-01-15T21:51:10Z</dcterms:modified>
</cp:coreProperties>
</file>